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2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epkaw\Documents\Budżet 2025 r\Budżet na 2025 r - uchwalony\"/>
    </mc:Choice>
  </mc:AlternateContent>
  <xr:revisionPtr revIDLastSave="0" documentId="13_ncr:1_{D6DEDA54-9218-4FED-8E15-D8EC4B039991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zał. nr 7" sheetId="5" r:id="rId1"/>
  </sheets>
  <calcPr calcId="191029"/>
</workbook>
</file>

<file path=xl/calcChain.xml><?xml version="1.0" encoding="utf-8"?>
<calcChain xmlns="http://schemas.openxmlformats.org/spreadsheetml/2006/main">
  <c r="F15" i="5" l="1"/>
  <c r="I19" i="5"/>
  <c r="G19" i="5"/>
  <c r="F19" i="5"/>
  <c r="G15" i="5"/>
  <c r="G23" i="5"/>
  <c r="F23" i="5"/>
  <c r="I21" i="5"/>
  <c r="I17" i="5"/>
  <c r="G17" i="5"/>
  <c r="F17" i="5"/>
  <c r="I15" i="5"/>
  <c r="G21" i="5" l="1"/>
  <c r="F21" i="5"/>
  <c r="G24" i="5" l="1"/>
  <c r="F24" i="5"/>
  <c r="I24" i="5"/>
</calcChain>
</file>

<file path=xl/sharedStrings.xml><?xml version="1.0" encoding="utf-8"?>
<sst xmlns="http://schemas.openxmlformats.org/spreadsheetml/2006/main" count="80" uniqueCount="51">
  <si>
    <t>Lp.</t>
  </si>
  <si>
    <t>Dział</t>
  </si>
  <si>
    <t>Rozdz.</t>
  </si>
  <si>
    <t>Nazwa zadania inwestycyjnego</t>
  </si>
  <si>
    <t>Planowane wydatki</t>
  </si>
  <si>
    <t>Jednostka organizacyjna realizująca program lub koordynująca wykonanie programu</t>
  </si>
  <si>
    <t>z tego źródła finansowania</t>
  </si>
  <si>
    <t>dochody własne jst</t>
  </si>
  <si>
    <t>środki do pozyskania
z innych  źródeł*</t>
  </si>
  <si>
    <t>1.</t>
  </si>
  <si>
    <t>Starostwo Powiatowe               w Grójcu</t>
  </si>
  <si>
    <t>Razem</t>
  </si>
  <si>
    <t>x</t>
  </si>
  <si>
    <t>Ogółem</t>
  </si>
  <si>
    <t>* Wybrać odpowiednie oznaczenie źródła finansowania:</t>
  </si>
  <si>
    <t>A. Dotacje i środki z budżetu państwa (np. od wojewody, MEN, UKFiS, …)</t>
  </si>
  <si>
    <t>B. Środki i dotacje otrzymane od innych jst oraz innych jednostek zaliczanych do sektora finansów publicznych</t>
  </si>
  <si>
    <t xml:space="preserve">C. Inne źródła </t>
  </si>
  <si>
    <t xml:space="preserve">     - ………………….</t>
  </si>
  <si>
    <t>Plan</t>
  </si>
  <si>
    <t>środki wymienione
w art. 5 ust. 1 pkt 2 i 3 u.f.p.</t>
  </si>
  <si>
    <t>A.      
B.
C.
…</t>
  </si>
  <si>
    <t>§</t>
  </si>
  <si>
    <t>A.      
B.
C. 
…</t>
  </si>
  <si>
    <t>2.</t>
  </si>
  <si>
    <t>3.</t>
  </si>
  <si>
    <t>4.</t>
  </si>
  <si>
    <t>5.</t>
  </si>
  <si>
    <t>A.  
B.
C.
…</t>
  </si>
  <si>
    <t>Poprawa infrastruktury drogowej poprzez przebudowę/remont dróg powiatowych na terenie gminy Belsk Duży</t>
  </si>
  <si>
    <t>A.  
B. 1.000.000 - gm. Belsk Duży
C.
…</t>
  </si>
  <si>
    <t>Poprawa infrastruktury drogowej poprzez przebudowę/remont dróg powiatowych na terenie gminy Błędów</t>
  </si>
  <si>
    <t>Poprawa infrastruktury drogowej poprzez przebudowę/remont dróg powiatowych na terenie gminy Chynów</t>
  </si>
  <si>
    <t>Poprawa infrastruktury drogowej poprzez przebudowę/remont dróg powiatowych na terenie gminy Nowe Miasto</t>
  </si>
  <si>
    <t>Zakup samochodu służbowego dla potrzeb Starostwa Powiatowego w Grójcu</t>
  </si>
  <si>
    <t>A.     
B.
C. 
…</t>
  </si>
  <si>
    <t xml:space="preserve">A.   
B.
C.  </t>
  </si>
  <si>
    <t>Opracowanie dokumentacji projektowej na budowę boiska wielofunkcyjnego  wraz z zadaszeniem o stałej konstrukcji przy Zespole Szkół w Warce</t>
  </si>
  <si>
    <t>Zakup samochodu 9-cio miejscowego przeznaczonego do przewozu osób niepełnosprawnych</t>
  </si>
  <si>
    <t>Zakup samochodu 9-cio miejscowego przeznaczonego do przewozu osób niepełnosprawnych dla Zespołu Szkół Specjalnych w Grójcu</t>
  </si>
  <si>
    <t>Wydatki na roczne zadania inwestycyjne na 2025 rok</t>
  </si>
  <si>
    <t>A.  
B. 1.112.027 - gm. Błędów
C.
…</t>
  </si>
  <si>
    <t>A.  
B. 1.500.000 - gm. Chynów
C.
…</t>
  </si>
  <si>
    <t>A.  
B. 550.000 - gm. Nowe Miasto
C.
…</t>
  </si>
  <si>
    <t>6.</t>
  </si>
  <si>
    <t>Poprawa infrastruktury drogowej poprzez przebudowę/remont dróg powiatowych na terenie gminy Pniewy</t>
  </si>
  <si>
    <t>A.  
B. 500.000 - gm. Pniewy
C.
…</t>
  </si>
  <si>
    <t>Poprawa infrastruktury drogowej poprzez przebudowę dróg powiatowych na terenie gminy Jasieniec</t>
  </si>
  <si>
    <t>A.  
B. 500.000 - gm. Jasieniec
C.
…</t>
  </si>
  <si>
    <t>A.  
B. 1.000.000 - gm. Belsk Duży, 1.112.027 - gm. Błędów, 1.500.000 - gm. Chynów, 500.000 - gm. Jasieniec, 550.000 - gm. Nowe Miasto, 500.000 - gm. Pniewy
C.
…</t>
  </si>
  <si>
    <t>A.   
B. 1.000.000 - gm. Belsk Duży, 1.112.027 - gm. Błędów, 1.500.000 - gm. Chynów, 500.000 - gm. Jasieniec, 550.000 - gm. Nowe Miasto, 500.000 - gm. Pniewy
C.
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</si>
</sst>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\ _z_ł_-;\-* #,##0\ _z_ł_-;_-* &quot;-&quot;\ _z_ł_-;_-@_-"/>
    <numFmt numFmtId="165" formatCode="_-* #,##0.00\ _z_ł_-;\-* #,##0.00\ _z_ł_-;_-* &quot;-&quot;??\ _z_ł_-;_-@_-"/>
    <numFmt numFmtId="166" formatCode="_-* #,##0\ _z_ł_-;\-* #,##0\ _z_ł_-;_-* &quot;-&quot;??\ _z_ł_-;_-@_-"/>
  </numFmts>
  <fonts count="11" x14ac:knownFonts="1">
    <font>
      <sz val="10"/>
      <name val="Arial"/>
      <charset val="238"/>
    </font>
    <font>
      <sz val="10"/>
      <name val="Arial"/>
      <family val="2"/>
      <charset val="238"/>
    </font>
    <font>
      <b/>
      <sz val="14"/>
      <name val="Arial CE"/>
      <family val="2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sz val="6"/>
      <name val="Arial CE"/>
      <family val="2"/>
      <charset val="238"/>
    </font>
    <font>
      <sz val="10"/>
      <name val="Arial"/>
      <family val="2"/>
      <charset val="238"/>
    </font>
    <font>
      <sz val="10"/>
      <name val="Arial CE"/>
      <charset val="238"/>
    </font>
    <font>
      <b/>
      <sz val="10"/>
      <name val="Arial"/>
      <family val="2"/>
      <charset val="238"/>
    </font>
    <font>
      <b/>
      <sz val="10"/>
      <name val="Arial CE"/>
      <charset val="238"/>
    </font>
    <font>
      <sz val="10"/>
      <color indexed="8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165" fontId="1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0" fontId="7" fillId="0" borderId="0"/>
    <xf numFmtId="0" fontId="6" fillId="0" borderId="0"/>
    <xf numFmtId="0" fontId="1" fillId="0" borderId="0"/>
    <xf numFmtId="0" fontId="6" fillId="0" borderId="0"/>
  </cellStyleXfs>
  <cellXfs count="48">
    <xf numFmtId="0" fontId="0" fillId="0" borderId="0" xfId="0"/>
    <xf numFmtId="0" fontId="0" fillId="0" borderId="0" xfId="0" applyAlignment="1">
      <alignment vertical="center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5" fillId="0" borderId="1" xfId="0" applyFont="1" applyBorder="1" applyAlignment="1">
      <alignment horizontal="center" vertical="center"/>
    </xf>
    <xf numFmtId="0" fontId="6" fillId="0" borderId="0" xfId="0" applyFont="1"/>
    <xf numFmtId="0" fontId="3" fillId="0" borderId="0" xfId="0" applyFont="1" applyAlignment="1">
      <alignment horizontal="center" vertical="center"/>
    </xf>
    <xf numFmtId="166" fontId="8" fillId="0" borderId="0" xfId="0" applyNumberFormat="1" applyFont="1" applyAlignment="1">
      <alignment vertical="center"/>
    </xf>
    <xf numFmtId="0" fontId="8" fillId="0" borderId="0" xfId="0" applyFont="1" applyAlignment="1">
      <alignment vertical="center" wrapText="1"/>
    </xf>
    <xf numFmtId="0" fontId="9" fillId="0" borderId="0" xfId="0" applyFont="1" applyAlignment="1">
      <alignment horizontal="center" vertical="center"/>
    </xf>
    <xf numFmtId="0" fontId="10" fillId="0" borderId="0" xfId="0" applyFont="1" applyAlignment="1" applyProtection="1">
      <alignment horizontal="left"/>
      <protection locked="0"/>
    </xf>
    <xf numFmtId="0" fontId="1" fillId="0" borderId="0" xfId="7" applyAlignment="1">
      <alignment vertical="center"/>
    </xf>
    <xf numFmtId="0" fontId="10" fillId="0" borderId="0" xfId="0" applyFont="1" applyAlignment="1" applyProtection="1">
      <alignment horizontal="center"/>
      <protection locked="0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166" fontId="1" fillId="0" borderId="5" xfId="1" applyNumberFormat="1" applyFont="1" applyBorder="1" applyAlignment="1">
      <alignment vertical="center"/>
    </xf>
    <xf numFmtId="0" fontId="1" fillId="0" borderId="6" xfId="0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166" fontId="8" fillId="0" borderId="1" xfId="1" applyNumberFormat="1" applyFont="1" applyBorder="1" applyAlignment="1">
      <alignment vertical="center"/>
    </xf>
    <xf numFmtId="0" fontId="8" fillId="0" borderId="1" xfId="0" applyFont="1" applyBorder="1" applyAlignment="1">
      <alignment vertic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166" fontId="1" fillId="0" borderId="3" xfId="1" applyNumberFormat="1" applyFont="1" applyBorder="1" applyAlignment="1">
      <alignment vertical="center"/>
    </xf>
    <xf numFmtId="0" fontId="1" fillId="0" borderId="3" xfId="0" applyFont="1" applyBorder="1" applyAlignment="1">
      <alignment vertical="center" wrapText="1"/>
    </xf>
    <xf numFmtId="164" fontId="1" fillId="0" borderId="4" xfId="0" applyNumberFormat="1" applyFont="1" applyBorder="1" applyAlignment="1">
      <alignment vertical="center" wrapText="1"/>
    </xf>
    <xf numFmtId="0" fontId="8" fillId="0" borderId="3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 wrapText="1"/>
    </xf>
    <xf numFmtId="164" fontId="1" fillId="0" borderId="3" xfId="0" applyNumberFormat="1" applyFont="1" applyBorder="1" applyAlignment="1">
      <alignment vertical="center"/>
    </xf>
    <xf numFmtId="164" fontId="1" fillId="0" borderId="3" xfId="0" applyNumberFormat="1" applyFont="1" applyBorder="1" applyAlignment="1">
      <alignment horizontal="center" vertical="center"/>
    </xf>
    <xf numFmtId="0" fontId="1" fillId="0" borderId="3" xfId="0" applyFont="1" applyBorder="1" applyAlignment="1">
      <alignment vertical="center"/>
    </xf>
    <xf numFmtId="0" fontId="8" fillId="0" borderId="9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166" fontId="8" fillId="0" borderId="1" xfId="0" applyNumberFormat="1" applyFont="1" applyBorder="1" applyAlignment="1">
      <alignment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</cellXfs>
  <cellStyles count="9">
    <cellStyle name="Dziesiętny" xfId="1" builtinId="3"/>
    <cellStyle name="Dziesiętny 2" xfId="2" xr:uid="{00000000-0005-0000-0000-000001000000}"/>
    <cellStyle name="Dziesiętny 3" xfId="3" xr:uid="{00000000-0005-0000-0000-000002000000}"/>
    <cellStyle name="Dziesiętny 4" xfId="4" xr:uid="{00000000-0005-0000-0000-000003000000}"/>
    <cellStyle name="Normalny" xfId="0" builtinId="0"/>
    <cellStyle name="Normalny 2" xfId="5" xr:uid="{00000000-0005-0000-0000-000005000000}"/>
    <cellStyle name="Normalny 3" xfId="6" xr:uid="{00000000-0005-0000-0000-000006000000}"/>
    <cellStyle name="Normalny 4" xfId="7" xr:uid="{00000000-0005-0000-0000-000007000000}"/>
    <cellStyle name="Normalny 4 2" xfId="8" xr:uid="{00000000-0005-0000-0000-000008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2"/>
  <sheetViews>
    <sheetView tabSelected="1" workbookViewId="0">
      <selection activeCell="L24" sqref="L24"/>
    </sheetView>
  </sheetViews>
  <sheetFormatPr defaultColWidth="9.140625" defaultRowHeight="12.75" x14ac:dyDescent="0.2"/>
  <cols>
    <col min="1" max="1" width="7.28515625" style="1" customWidth="1"/>
    <col min="2" max="2" width="7.42578125" style="1" customWidth="1"/>
    <col min="3" max="3" width="7.85546875" style="1" customWidth="1"/>
    <col min="4" max="4" width="7.7109375" style="1" customWidth="1"/>
    <col min="5" max="5" width="38" style="1" customWidth="1"/>
    <col min="6" max="6" width="15.5703125" style="1" customWidth="1"/>
    <col min="7" max="7" width="15.140625" style="1" customWidth="1"/>
    <col min="8" max="8" width="16.85546875" style="1" customWidth="1"/>
    <col min="9" max="9" width="15" style="1" customWidth="1"/>
    <col min="10" max="10" width="15.7109375" style="1" customWidth="1"/>
    <col min="11" max="16384" width="9.140625" style="1"/>
  </cols>
  <sheetData>
    <row r="1" spans="1:10" ht="9.75" customHeight="1" x14ac:dyDescent="0.2">
      <c r="G1" s="5"/>
    </row>
    <row r="2" spans="1:10" ht="22.15" customHeight="1" x14ac:dyDescent="0.2">
      <c r="A2" s="40" t="s">
        <v>40</v>
      </c>
      <c r="B2" s="40"/>
      <c r="C2" s="40"/>
      <c r="D2" s="40"/>
      <c r="E2" s="40"/>
      <c r="F2" s="40"/>
      <c r="G2" s="40"/>
      <c r="H2" s="40"/>
      <c r="I2" s="40"/>
      <c r="J2" s="40"/>
    </row>
    <row r="3" spans="1:10" ht="11.25" customHeight="1" x14ac:dyDescent="0.2">
      <c r="A3" s="2"/>
      <c r="B3" s="2"/>
      <c r="C3" s="2"/>
      <c r="D3" s="2"/>
      <c r="E3" s="2"/>
      <c r="F3" s="2"/>
      <c r="G3" s="2"/>
      <c r="H3" s="2"/>
      <c r="I3" s="2"/>
      <c r="J3" s="2"/>
    </row>
    <row r="4" spans="1:10" s="3" customFormat="1" ht="15.75" customHeight="1" x14ac:dyDescent="0.2">
      <c r="A4" s="41" t="s">
        <v>0</v>
      </c>
      <c r="B4" s="41" t="s">
        <v>1</v>
      </c>
      <c r="C4" s="41" t="s">
        <v>2</v>
      </c>
      <c r="D4" s="41" t="s">
        <v>22</v>
      </c>
      <c r="E4" s="42" t="s">
        <v>3</v>
      </c>
      <c r="F4" s="43" t="s">
        <v>4</v>
      </c>
      <c r="G4" s="44"/>
      <c r="H4" s="44"/>
      <c r="I4" s="45"/>
      <c r="J4" s="42" t="s">
        <v>5</v>
      </c>
    </row>
    <row r="5" spans="1:10" s="3" customFormat="1" ht="16.5" customHeight="1" x14ac:dyDescent="0.2">
      <c r="A5" s="41"/>
      <c r="B5" s="41"/>
      <c r="C5" s="41"/>
      <c r="D5" s="41"/>
      <c r="E5" s="42"/>
      <c r="F5" s="46" t="s">
        <v>19</v>
      </c>
      <c r="G5" s="43" t="s">
        <v>6</v>
      </c>
      <c r="H5" s="44"/>
      <c r="I5" s="45"/>
      <c r="J5" s="42"/>
    </row>
    <row r="6" spans="1:10" s="3" customFormat="1" ht="32.25" customHeight="1" x14ac:dyDescent="0.2">
      <c r="A6" s="41"/>
      <c r="B6" s="41"/>
      <c r="C6" s="41"/>
      <c r="D6" s="41"/>
      <c r="E6" s="42"/>
      <c r="F6" s="47"/>
      <c r="G6" s="42" t="s">
        <v>7</v>
      </c>
      <c r="H6" s="42" t="s">
        <v>8</v>
      </c>
      <c r="I6" s="42" t="s">
        <v>20</v>
      </c>
      <c r="J6" s="42"/>
    </row>
    <row r="7" spans="1:10" s="3" customFormat="1" ht="26.25" customHeight="1" x14ac:dyDescent="0.2">
      <c r="A7" s="41"/>
      <c r="B7" s="41"/>
      <c r="C7" s="41"/>
      <c r="D7" s="41"/>
      <c r="E7" s="42"/>
      <c r="F7" s="47"/>
      <c r="G7" s="42"/>
      <c r="H7" s="42"/>
      <c r="I7" s="42"/>
      <c r="J7" s="42"/>
    </row>
    <row r="8" spans="1:10" ht="8.1" customHeight="1" x14ac:dyDescent="0.2">
      <c r="A8" s="4">
        <v>1</v>
      </c>
      <c r="B8" s="4">
        <v>2</v>
      </c>
      <c r="C8" s="4">
        <v>3</v>
      </c>
      <c r="D8" s="4">
        <v>4</v>
      </c>
      <c r="E8" s="4">
        <v>5</v>
      </c>
      <c r="F8" s="4">
        <v>6</v>
      </c>
      <c r="G8" s="4">
        <v>7</v>
      </c>
      <c r="H8" s="4">
        <v>9</v>
      </c>
      <c r="I8" s="4">
        <v>10</v>
      </c>
      <c r="J8" s="4">
        <v>11</v>
      </c>
    </row>
    <row r="9" spans="1:10" ht="66" customHeight="1" x14ac:dyDescent="0.2">
      <c r="A9" s="13" t="s">
        <v>9</v>
      </c>
      <c r="B9" s="13">
        <v>600</v>
      </c>
      <c r="C9" s="13">
        <v>60014</v>
      </c>
      <c r="D9" s="13">
        <v>6050</v>
      </c>
      <c r="E9" s="14" t="s">
        <v>29</v>
      </c>
      <c r="F9" s="15">
        <v>2000000</v>
      </c>
      <c r="G9" s="15">
        <v>1000000</v>
      </c>
      <c r="H9" s="16" t="s">
        <v>30</v>
      </c>
      <c r="I9" s="17"/>
      <c r="J9" s="14" t="s">
        <v>10</v>
      </c>
    </row>
    <row r="10" spans="1:10" ht="64.900000000000006" customHeight="1" x14ac:dyDescent="0.2">
      <c r="A10" s="13" t="s">
        <v>24</v>
      </c>
      <c r="B10" s="13">
        <v>600</v>
      </c>
      <c r="C10" s="13">
        <v>60014</v>
      </c>
      <c r="D10" s="13">
        <v>6050</v>
      </c>
      <c r="E10" s="14" t="s">
        <v>31</v>
      </c>
      <c r="F10" s="15">
        <v>2224054</v>
      </c>
      <c r="G10" s="15">
        <v>1112027</v>
      </c>
      <c r="H10" s="16" t="s">
        <v>41</v>
      </c>
      <c r="I10" s="17"/>
      <c r="J10" s="14" t="s">
        <v>10</v>
      </c>
    </row>
    <row r="11" spans="1:10" ht="66" customHeight="1" x14ac:dyDescent="0.2">
      <c r="A11" s="13" t="s">
        <v>25</v>
      </c>
      <c r="B11" s="13">
        <v>600</v>
      </c>
      <c r="C11" s="13">
        <v>60014</v>
      </c>
      <c r="D11" s="13">
        <v>6050</v>
      </c>
      <c r="E11" s="14" t="s">
        <v>32</v>
      </c>
      <c r="F11" s="15">
        <v>3000000</v>
      </c>
      <c r="G11" s="15">
        <v>1500000</v>
      </c>
      <c r="H11" s="16" t="s">
        <v>42</v>
      </c>
      <c r="I11" s="17"/>
      <c r="J11" s="14" t="s">
        <v>10</v>
      </c>
    </row>
    <row r="12" spans="1:10" ht="66" customHeight="1" x14ac:dyDescent="0.2">
      <c r="A12" s="13" t="s">
        <v>26</v>
      </c>
      <c r="B12" s="13">
        <v>600</v>
      </c>
      <c r="C12" s="13">
        <v>60014</v>
      </c>
      <c r="D12" s="13">
        <v>6050</v>
      </c>
      <c r="E12" s="14" t="s">
        <v>47</v>
      </c>
      <c r="F12" s="15">
        <v>1000000</v>
      </c>
      <c r="G12" s="15">
        <v>500000</v>
      </c>
      <c r="H12" s="16" t="s">
        <v>48</v>
      </c>
      <c r="I12" s="17"/>
      <c r="J12" s="14" t="s">
        <v>10</v>
      </c>
    </row>
    <row r="13" spans="1:10" ht="61.5" customHeight="1" x14ac:dyDescent="0.2">
      <c r="A13" s="13" t="s">
        <v>27</v>
      </c>
      <c r="B13" s="13">
        <v>600</v>
      </c>
      <c r="C13" s="13">
        <v>60014</v>
      </c>
      <c r="D13" s="13">
        <v>6050</v>
      </c>
      <c r="E13" s="14" t="s">
        <v>33</v>
      </c>
      <c r="F13" s="15">
        <v>1100000</v>
      </c>
      <c r="G13" s="15">
        <v>550000</v>
      </c>
      <c r="H13" s="16" t="s">
        <v>43</v>
      </c>
      <c r="I13" s="17"/>
      <c r="J13" s="14" t="s">
        <v>10</v>
      </c>
    </row>
    <row r="14" spans="1:10" ht="61.5" customHeight="1" x14ac:dyDescent="0.2">
      <c r="A14" s="13" t="s">
        <v>44</v>
      </c>
      <c r="B14" s="13">
        <v>600</v>
      </c>
      <c r="C14" s="13">
        <v>60014</v>
      </c>
      <c r="D14" s="13">
        <v>6050</v>
      </c>
      <c r="E14" s="14" t="s">
        <v>45</v>
      </c>
      <c r="F14" s="15">
        <v>1000000</v>
      </c>
      <c r="G14" s="15">
        <v>500000</v>
      </c>
      <c r="H14" s="16" t="s">
        <v>46</v>
      </c>
      <c r="I14" s="17"/>
      <c r="J14" s="14" t="s">
        <v>10</v>
      </c>
    </row>
    <row r="15" spans="1:10" ht="160.5" customHeight="1" x14ac:dyDescent="0.2">
      <c r="A15" s="18" t="s">
        <v>11</v>
      </c>
      <c r="B15" s="18">
        <v>600</v>
      </c>
      <c r="C15" s="18">
        <v>60014</v>
      </c>
      <c r="D15" s="19">
        <v>6050</v>
      </c>
      <c r="E15" s="20" t="s">
        <v>12</v>
      </c>
      <c r="F15" s="21">
        <f>SUM(F9:F14)</f>
        <v>10324054</v>
      </c>
      <c r="G15" s="21">
        <f>SUM(G9:G14)</f>
        <v>5162027</v>
      </c>
      <c r="H15" s="22" t="s">
        <v>49</v>
      </c>
      <c r="I15" s="21">
        <f>SUM(I9:I14)</f>
        <v>0</v>
      </c>
      <c r="J15" s="20" t="s">
        <v>12</v>
      </c>
    </row>
    <row r="16" spans="1:10" ht="52.5" customHeight="1" x14ac:dyDescent="0.2">
      <c r="A16" s="13">
        <v>1</v>
      </c>
      <c r="B16" s="13">
        <v>750</v>
      </c>
      <c r="C16" s="13">
        <v>75020</v>
      </c>
      <c r="D16" s="13">
        <v>6060</v>
      </c>
      <c r="E16" s="14" t="s">
        <v>34</v>
      </c>
      <c r="F16" s="15">
        <v>200000</v>
      </c>
      <c r="G16" s="15">
        <v>200000</v>
      </c>
      <c r="H16" s="16" t="s">
        <v>28</v>
      </c>
      <c r="I16" s="17"/>
      <c r="J16" s="14" t="s">
        <v>10</v>
      </c>
    </row>
    <row r="17" spans="1:10" ht="57.75" customHeight="1" x14ac:dyDescent="0.2">
      <c r="A17" s="18" t="s">
        <v>11</v>
      </c>
      <c r="B17" s="18">
        <v>750</v>
      </c>
      <c r="C17" s="18">
        <v>75020</v>
      </c>
      <c r="D17" s="19">
        <v>6060</v>
      </c>
      <c r="E17" s="20" t="s">
        <v>12</v>
      </c>
      <c r="F17" s="21">
        <f>SUM(F16)</f>
        <v>200000</v>
      </c>
      <c r="G17" s="21">
        <f>SUM(G16)</f>
        <v>200000</v>
      </c>
      <c r="H17" s="22" t="s">
        <v>28</v>
      </c>
      <c r="I17" s="21">
        <f>SUM(I16)</f>
        <v>0</v>
      </c>
      <c r="J17" s="20" t="s">
        <v>12</v>
      </c>
    </row>
    <row r="18" spans="1:10" ht="52.5" customHeight="1" x14ac:dyDescent="0.2">
      <c r="A18" s="23" t="s">
        <v>9</v>
      </c>
      <c r="B18" s="24">
        <v>801</v>
      </c>
      <c r="C18" s="24">
        <v>80102</v>
      </c>
      <c r="D18" s="24">
        <v>6060</v>
      </c>
      <c r="E18" s="25" t="s">
        <v>39</v>
      </c>
      <c r="F18" s="26">
        <v>162500</v>
      </c>
      <c r="G18" s="26">
        <v>162500</v>
      </c>
      <c r="H18" s="27" t="s">
        <v>35</v>
      </c>
      <c r="I18" s="28"/>
      <c r="J18" s="14" t="s">
        <v>10</v>
      </c>
    </row>
    <row r="19" spans="1:10" ht="51" customHeight="1" x14ac:dyDescent="0.2">
      <c r="A19" s="18" t="s">
        <v>11</v>
      </c>
      <c r="B19" s="18">
        <v>801</v>
      </c>
      <c r="C19" s="29">
        <v>80102</v>
      </c>
      <c r="D19" s="19">
        <v>6060</v>
      </c>
      <c r="E19" s="20" t="s">
        <v>12</v>
      </c>
      <c r="F19" s="21">
        <f>SUM(F18:F18)</f>
        <v>162500</v>
      </c>
      <c r="G19" s="21">
        <f>SUM(G18:G18)</f>
        <v>162500</v>
      </c>
      <c r="H19" s="22" t="s">
        <v>36</v>
      </c>
      <c r="I19" s="21">
        <f>SUM(I18:I18)</f>
        <v>0</v>
      </c>
      <c r="J19" s="20" t="s">
        <v>12</v>
      </c>
    </row>
    <row r="20" spans="1:10" ht="52.5" customHeight="1" x14ac:dyDescent="0.2">
      <c r="A20" s="24" t="s">
        <v>9</v>
      </c>
      <c r="B20" s="24">
        <v>801</v>
      </c>
      <c r="C20" s="24">
        <v>80115</v>
      </c>
      <c r="D20" s="24">
        <v>6050</v>
      </c>
      <c r="E20" s="25" t="s">
        <v>37</v>
      </c>
      <c r="F20" s="31">
        <v>100000</v>
      </c>
      <c r="G20" s="32">
        <v>100000</v>
      </c>
      <c r="H20" s="16" t="s">
        <v>23</v>
      </c>
      <c r="I20" s="33"/>
      <c r="J20" s="25" t="s">
        <v>10</v>
      </c>
    </row>
    <row r="21" spans="1:10" ht="43.5" customHeight="1" x14ac:dyDescent="0.2">
      <c r="A21" s="18" t="s">
        <v>11</v>
      </c>
      <c r="B21" s="18">
        <v>801</v>
      </c>
      <c r="C21" s="18">
        <v>80115</v>
      </c>
      <c r="D21" s="30">
        <v>6050</v>
      </c>
      <c r="E21" s="35" t="s">
        <v>12</v>
      </c>
      <c r="F21" s="21">
        <f>SUM(F20:F20)</f>
        <v>100000</v>
      </c>
      <c r="G21" s="21">
        <f>SUM(G20:G20)</f>
        <v>100000</v>
      </c>
      <c r="H21" s="22" t="s">
        <v>21</v>
      </c>
      <c r="I21" s="21">
        <f>SUM(I20)</f>
        <v>0</v>
      </c>
      <c r="J21" s="20" t="s">
        <v>12</v>
      </c>
    </row>
    <row r="22" spans="1:10" ht="53.25" customHeight="1" x14ac:dyDescent="0.2">
      <c r="A22" s="24" t="s">
        <v>9</v>
      </c>
      <c r="B22" s="24">
        <v>852</v>
      </c>
      <c r="C22" s="24">
        <v>85203</v>
      </c>
      <c r="D22" s="24">
        <v>6060</v>
      </c>
      <c r="E22" s="25" t="s">
        <v>38</v>
      </c>
      <c r="F22" s="31">
        <v>162500</v>
      </c>
      <c r="G22" s="32">
        <v>162500</v>
      </c>
      <c r="H22" s="16" t="s">
        <v>23</v>
      </c>
      <c r="I22" s="33"/>
      <c r="J22" s="25" t="s">
        <v>10</v>
      </c>
    </row>
    <row r="23" spans="1:10" ht="53.25" customHeight="1" x14ac:dyDescent="0.2">
      <c r="A23" s="18" t="s">
        <v>11</v>
      </c>
      <c r="B23" s="18">
        <v>852</v>
      </c>
      <c r="C23" s="18">
        <v>85203</v>
      </c>
      <c r="D23" s="34">
        <v>6060</v>
      </c>
      <c r="E23" s="35" t="s">
        <v>12</v>
      </c>
      <c r="F23" s="21">
        <f>SUM(F22:F22)</f>
        <v>162500</v>
      </c>
      <c r="G23" s="21">
        <f>SUM(G22:G22)</f>
        <v>162500</v>
      </c>
      <c r="H23" s="22" t="s">
        <v>21</v>
      </c>
      <c r="I23" s="21"/>
      <c r="J23" s="20" t="s">
        <v>12</v>
      </c>
    </row>
    <row r="24" spans="1:10" ht="160.5" customHeight="1" x14ac:dyDescent="0.2">
      <c r="A24" s="37" t="s">
        <v>13</v>
      </c>
      <c r="B24" s="38"/>
      <c r="C24" s="38"/>
      <c r="D24" s="38"/>
      <c r="E24" s="39"/>
      <c r="F24" s="36">
        <f>F15+F17+F19+F21+F23</f>
        <v>10949054</v>
      </c>
      <c r="G24" s="36">
        <f>G15+G17+G19+G21+G23</f>
        <v>5787027</v>
      </c>
      <c r="H24" s="22" t="s">
        <v>50</v>
      </c>
      <c r="I24" s="36">
        <f>I15+I17+I19+I21+I23</f>
        <v>0</v>
      </c>
      <c r="J24" s="20" t="s">
        <v>12</v>
      </c>
    </row>
    <row r="25" spans="1:10" ht="17.25" customHeight="1" x14ac:dyDescent="0.2">
      <c r="A25" s="6"/>
      <c r="B25" s="6"/>
      <c r="C25" s="6"/>
      <c r="D25" s="6"/>
      <c r="E25" s="6"/>
      <c r="F25" s="7"/>
      <c r="G25" s="7"/>
      <c r="H25" s="8"/>
      <c r="I25" s="8"/>
      <c r="J25" s="9"/>
    </row>
    <row r="26" spans="1:10" x14ac:dyDescent="0.2">
      <c r="A26" s="1" t="s">
        <v>14</v>
      </c>
    </row>
    <row r="27" spans="1:10" x14ac:dyDescent="0.2">
      <c r="A27" s="1" t="s">
        <v>15</v>
      </c>
    </row>
    <row r="28" spans="1:10" x14ac:dyDescent="0.2">
      <c r="A28" s="1" t="s">
        <v>16</v>
      </c>
    </row>
    <row r="29" spans="1:10" x14ac:dyDescent="0.2">
      <c r="A29" s="1" t="s">
        <v>17</v>
      </c>
    </row>
    <row r="30" spans="1:10" ht="9" customHeight="1" x14ac:dyDescent="0.2">
      <c r="A30" s="1" t="s">
        <v>18</v>
      </c>
    </row>
    <row r="34" spans="7:10" x14ac:dyDescent="0.2">
      <c r="G34" s="12"/>
      <c r="H34" s="10"/>
      <c r="I34" s="10"/>
      <c r="J34" s="11"/>
    </row>
    <row r="35" spans="7:10" x14ac:dyDescent="0.2">
      <c r="G35" s="10"/>
      <c r="H35" s="10"/>
      <c r="I35" s="10"/>
      <c r="J35" s="11"/>
    </row>
    <row r="36" spans="7:10" x14ac:dyDescent="0.2">
      <c r="G36" s="12"/>
      <c r="H36" s="10"/>
      <c r="I36" s="10"/>
      <c r="J36" s="11"/>
    </row>
    <row r="37" spans="7:10" x14ac:dyDescent="0.2">
      <c r="G37" s="10"/>
      <c r="H37" s="10"/>
      <c r="I37" s="10"/>
      <c r="J37" s="11"/>
    </row>
    <row r="38" spans="7:10" x14ac:dyDescent="0.2">
      <c r="G38" s="12"/>
      <c r="H38" s="10"/>
      <c r="I38" s="10"/>
      <c r="J38" s="11"/>
    </row>
    <row r="39" spans="7:10" x14ac:dyDescent="0.2">
      <c r="G39" s="10"/>
      <c r="H39" s="10"/>
      <c r="I39" s="10"/>
      <c r="J39" s="11"/>
    </row>
    <row r="40" spans="7:10" x14ac:dyDescent="0.2">
      <c r="G40" s="12"/>
      <c r="H40" s="10"/>
      <c r="I40" s="10"/>
      <c r="J40" s="11"/>
    </row>
    <row r="41" spans="7:10" x14ac:dyDescent="0.2">
      <c r="G41" s="10"/>
      <c r="H41" s="10"/>
      <c r="I41" s="10"/>
      <c r="J41" s="11"/>
    </row>
    <row r="42" spans="7:10" x14ac:dyDescent="0.2">
      <c r="G42" s="12"/>
      <c r="H42" s="10"/>
      <c r="I42" s="10"/>
      <c r="J42" s="11"/>
    </row>
  </sheetData>
  <mergeCells count="14">
    <mergeCell ref="A24:E24"/>
    <mergeCell ref="A2:J2"/>
    <mergeCell ref="A4:A7"/>
    <mergeCell ref="B4:B7"/>
    <mergeCell ref="C4:C7"/>
    <mergeCell ref="E4:E7"/>
    <mergeCell ref="F4:I4"/>
    <mergeCell ref="J4:J7"/>
    <mergeCell ref="F5:F7"/>
    <mergeCell ref="H6:H7"/>
    <mergeCell ref="I6:I7"/>
    <mergeCell ref="D4:D7"/>
    <mergeCell ref="G6:G7"/>
    <mergeCell ref="G5:I5"/>
  </mergeCells>
  <pageMargins left="0.19685039370078741" right="0.19685039370078741" top="1.0629921259842521" bottom="0.23622047244094491" header="0" footer="0"/>
  <pageSetup paperSize="9" orientation="landscape" r:id="rId1"/>
  <headerFooter alignWithMargins="0">
    <oddHeader>&amp;R
Załącznik Nr 7
do Uchwały Budżetowej
na 2025 r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zał. nr 7</vt:lpstr>
    </vt:vector>
  </TitlesOfParts>
  <Company>Starostwo Grojec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kepkaw</dc:creator>
  <cp:lastModifiedBy>Witold Kępka</cp:lastModifiedBy>
  <cp:lastPrinted>2024-12-31T08:30:40Z</cp:lastPrinted>
  <dcterms:created xsi:type="dcterms:W3CDTF">2011-11-10T10:25:15Z</dcterms:created>
  <dcterms:modified xsi:type="dcterms:W3CDTF">2024-12-31T08:30:48Z</dcterms:modified>
</cp:coreProperties>
</file>